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100.250\Backup Institucional\Acceso a la Información\OAI\TRANSPARENCIA 2021\julio 2021\"/>
    </mc:Choice>
  </mc:AlternateContent>
  <bookViews>
    <workbookView xWindow="0" yWindow="0" windowWidth="19635" windowHeight="10680"/>
  </bookViews>
  <sheets>
    <sheet name="Hoja1" sheetId="1" r:id="rId1"/>
  </sheets>
  <definedNames>
    <definedName name="_xlnm.Print_Area" localSheetId="0">Hoja1!$A$1:$C$95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4" i="1" l="1"/>
  <c r="C84" i="1" l="1"/>
</calcChain>
</file>

<file path=xl/sharedStrings.xml><?xml version="1.0" encoding="utf-8"?>
<sst xmlns="http://schemas.openxmlformats.org/spreadsheetml/2006/main" count="87" uniqueCount="87">
  <si>
    <t>INSTITUTO DE AUXILIOS Y VIVENDAS</t>
  </si>
  <si>
    <t>Año 2021</t>
  </si>
  <si>
    <t xml:space="preserve">Presupuesto de Gasto y Aplicaciones financieras </t>
  </si>
  <si>
    <t>En RD$</t>
  </si>
  <si>
    <t>DETALLE</t>
  </si>
  <si>
    <t>Presupuesto Aprobado</t>
  </si>
  <si>
    <t>Presupuesto Modificado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</si>
  <si>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</si>
  <si>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</si>
  <si>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</si>
  <si>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</si>
  <si>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</si>
  <si>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</si>
  <si>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</si>
  <si>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</si>
  <si>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</si>
  <si>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</si>
  <si>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</si>
  <si>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</si>
  <si>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</si>
  <si>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</si>
  <si>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</si>
  <si>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</si>
  <si>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</si>
  <si>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</si>
  <si>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</si>
  <si>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</si>
  <si>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</si>
  <si>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</si>
  <si>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</si>
  <si>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</si>
  <si>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</si>
  <si>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</si>
  <si>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</si>
  <si>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</si>
  <si>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</si>
  <si>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</si>
  <si>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</si>
  <si>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</si>
  <si>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</si>
  <si>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</si>
  <si>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</si>
  <si>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</si>
  <si>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</si>
  <si>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</si>
  <si>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</si>
  <si>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</si>
  <si>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</si>
  <si>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</si>
  <si>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</si>
  <si>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</si>
  <si>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</si>
  <si>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</si>
  <si>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</si>
  <si>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</si>
  <si>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</si>
  <si>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</si>
  <si>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</si>
  <si>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</si>
  <si>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</si>
  <si>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</si>
  <si>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</si>
  <si>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</si>
  <si>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</si>
  <si>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</si>
  <si>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</si>
  <si>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</si>
  <si>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</si>
  <si>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</si>
  <si>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</si>
  <si>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</si>
  <si>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</si>
  <si>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</si>
  <si>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</si>
  <si>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</si>
  <si>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</si>
  <si>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</si>
  <si>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</si>
  <si>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</si>
  <si>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</si>
  <si>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</si>
  <si>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general</t>
  </si>
  <si>
    <t>Nota:</t>
  </si>
  <si>
    <t>Fuente: SIGEF</t>
  </si>
  <si>
    <r>
      <rPr>
        <b/>
        <sz val="11"/>
        <color theme="1"/>
        <rFont val="Calibri"/>
        <family val="2"/>
        <scheme val="minor"/>
      </rPr>
      <t>Presupuesrto Modificado:</t>
    </r>
    <r>
      <rPr>
        <sz val="11"/>
        <color theme="1"/>
        <rFont val="Calibri"/>
        <family val="2"/>
        <scheme val="minor"/>
      </rPr>
      <t xml:space="preserve"> Se refiere al presupuesto aprobado en caso de que el congreso Nacional apruebe un presupuesto complementario.</t>
    </r>
  </si>
  <si>
    <r>
      <rPr>
        <b/>
        <sz val="11"/>
        <color theme="1"/>
        <rFont val="Calibri"/>
        <family val="2"/>
        <scheme val="minor"/>
      </rPr>
      <t>Presuspuesto Aprobado:</t>
    </r>
    <r>
      <rPr>
        <sz val="11"/>
        <color theme="1"/>
        <rFont val="Calibri"/>
        <family val="2"/>
        <scheme val="minor"/>
      </rPr>
      <t xml:space="preserve"> Se refiere al presupuesto aprobado en la ley Presupuesto General del Estado.</t>
    </r>
  </si>
  <si>
    <r>
      <rPr>
        <b/>
        <sz val="11"/>
        <color theme="1"/>
        <rFont val="Calibri"/>
        <family val="2"/>
        <scheme val="minor"/>
      </rPr>
      <t>Total Devengado</t>
    </r>
    <r>
      <rPr>
        <sz val="11"/>
        <color theme="1"/>
        <rFont val="Calibri"/>
        <family val="2"/>
        <scheme val="minor"/>
      </rPr>
      <t>: Son los recursos financieros que surgen con la obligacion de pago por la recepcicón de conformidad de obras, bienes y servicios oportunamente contratados o, en los casos de gastos sin contraprestacion, por haberse cumplido los requisitos administrativos dispuestos por el reglamento de la presente ley.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</si>
</sst>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.0_);_(* \(#,##0.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theme="4" tint="0.79998168889431442"/>
      </patternFill>
    </fill>
  </fills>
  <borders count="6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9">
    <xf numFmtId="0" fontId="0" fillId="0" borderId="0" xfId="0"/>
    <xf numFmtId="0" fontId="3" fillId="0" borderId="4" xfId="0" applyFont="1" applyBorder="1" applyAlignment="1">
      <alignment horizontal="left"/>
    </xf>
    <xf numFmtId="165" fontId="3" fillId="0" borderId="4" xfId="0" applyNumberFormat="1" applyFont="1" applyBorder="1"/>
    <xf numFmtId="0" fontId="3" fillId="0" borderId="0" xfId="0" applyFont="1" applyAlignment="1">
      <alignment horizontal="left" indent="1"/>
    </xf>
    <xf numFmtId="165" fontId="3" fillId="0" borderId="0" xfId="0" applyNumberFormat="1" applyFont="1"/>
    <xf numFmtId="0" fontId="0" fillId="0" borderId="0" xfId="0" applyAlignment="1">
      <alignment horizontal="left" indent="2"/>
    </xf>
    <xf numFmtId="164" fontId="0" fillId="0" borderId="0" xfId="1" applyFont="1"/>
    <xf numFmtId="165" fontId="0" fillId="0" borderId="0" xfId="0" applyNumberFormat="1"/>
    <xf numFmtId="0" fontId="2" fillId="2" borderId="5" xfId="0" applyFont="1" applyFill="1" applyBorder="1" applyAlignment="1">
      <alignment vertical="center"/>
    </xf>
    <xf numFmtId="164" fontId="3" fillId="2" borderId="5" xfId="1" applyFont="1" applyFill="1" applyBorder="1"/>
    <xf numFmtId="0" fontId="8" fillId="0" borderId="0" xfId="0" applyFont="1"/>
    <xf numFmtId="164" fontId="3" fillId="3" borderId="0" xfId="1" applyFont="1" applyFill="1" applyBorder="1"/>
    <xf numFmtId="0" fontId="3" fillId="3" borderId="0" xfId="0" applyFont="1" applyFill="1" applyBorder="1" applyAlignment="1">
      <alignment vertical="center"/>
    </xf>
    <xf numFmtId="3" fontId="0" fillId="0" borderId="0" xfId="0" applyNumberFormat="1" applyAlignment="1">
      <alignment horizontal="right" vertical="center" wrapText="1"/>
    </xf>
    <xf numFmtId="3" fontId="0" fillId="0" borderId="4" xfId="0" applyNumberFormat="1" applyBorder="1" applyAlignment="1">
      <alignment horizontal="right" vertical="center" wrapText="1"/>
    </xf>
    <xf numFmtId="0" fontId="2" fillId="2" borderId="2" xfId="0" applyFont="1" applyFill="1" applyBorder="1" applyAlignment="1">
      <alignment horizontal="left" vertical="center"/>
    </xf>
    <xf numFmtId="164" fontId="2" fillId="2" borderId="2" xfId="1" applyFont="1" applyFill="1" applyBorder="1" applyAlignment="1">
      <alignment horizontal="center" vertical="center" wrapText="1"/>
    </xf>
    <xf numFmtId="164" fontId="2" fillId="2" borderId="3" xfId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 readingOrder="1"/>
    </xf>
    <xf numFmtId="0" fontId="4" fillId="0" borderId="0" xfId="0" applyFont="1" applyAlignment="1">
      <alignment horizontal="center" vertical="center" wrapText="1" readingOrder="1"/>
    </xf>
    <xf numFmtId="0" fontId="5" fillId="0" borderId="1" xfId="0" applyFont="1" applyBorder="1" applyAlignment="1">
      <alignment horizontal="center" vertical="top" wrapText="1" readingOrder="1"/>
    </xf>
    <xf numFmtId="0" fontId="5" fillId="0" borderId="0" xfId="0" applyFont="1" applyAlignment="1">
      <alignment horizontal="center" vertical="top" wrapText="1" readingOrder="1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top" wrapText="1" readingOrder="1"/>
    </xf>
    <xf numFmtId="0" fontId="7" fillId="0" borderId="0" xfId="0" applyFont="1" applyAlignment="1">
      <alignment horizontal="center" vertical="top" wrapText="1" readingOrder="1"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34636</xdr:colOff>
      <xdr:row>2</xdr:row>
      <xdr:rowOff>51954</xdr:rowOff>
    </xdr:from>
    <xdr:to>
      <xdr:col>0</xdr:col>
      <xdr:colOff>1525444</xdr:colOff>
      <xdr:row>4</xdr:row>
      <xdr:rowOff>129885</xdr:rowOff>
    </xdr:to>
    <xdr:pic>
      <xdr:nvPicPr>
        <xdr:cNvPr id="2" name="Imagen 47">
          <a:extLst>
            <a:ext uri="{FF2B5EF4-FFF2-40B4-BE49-F238E27FC236}">
              <a16:creationId xmlns="" xmlns:a16="http://schemas.microsoft.com/office/drawing/2014/main" id="{C1B47161-0E9A-46E6-8E80-8163C22155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36" y="794904"/>
          <a:ext cx="1490808" cy="544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219807</xdr:colOff>
      <xdr:row>90</xdr:row>
      <xdr:rowOff>94203</xdr:rowOff>
    </xdr:from>
    <xdr:to>
      <xdr:col>0</xdr:col>
      <xdr:colOff>3443653</xdr:colOff>
      <xdr:row>93</xdr:row>
      <xdr:rowOff>115137</xdr:rowOff>
    </xdr:to>
    <xdr:sp macro="" textlink="">
      <xdr:nvSpPr>
        <xdr:cNvPr id="5" name="Rectángulo 4">
          <a:extLst>
            <a:ext uri="{FF2B5EF4-FFF2-40B4-BE49-F238E27FC236}">
              <a16:creationId xmlns="" xmlns:a16="http://schemas.microsoft.com/office/drawing/2014/main" id="{B2792504-9616-4729-9850-4CA4B0C0E531}"/>
            </a:ext>
          </a:extLst>
        </xdr:cNvPr>
        <xdr:cNvSpPr/>
      </xdr:nvSpPr>
      <xdr:spPr>
        <a:xfrm>
          <a:off x="219807" y="17898626"/>
          <a:ext cx="3223846" cy="586154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es-DO" sz="1600" b="1">
              <a:latin typeface="Times New Roman" panose="02020603050405020304" pitchFamily="18" charset="0"/>
              <a:cs typeface="Times New Roman" panose="02020603050405020304" pitchFamily="18" charset="0"/>
            </a:rPr>
            <a:t>Lic. Carmela</a:t>
          </a:r>
          <a:r>
            <a:rPr lang="es-DO" sz="16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 Rosario R.</a:t>
          </a:r>
        </a:p>
        <a:p>
          <a:pPr algn="ctr"/>
          <a:r>
            <a:rPr lang="es-DO" sz="16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Responsable del Registro</a:t>
          </a:r>
        </a:p>
        <a:p>
          <a:pPr algn="ctr"/>
          <a:endParaRPr lang="es-DO" sz="1100"/>
        </a:p>
      </xdr:txBody>
    </xdr:sp>
    <xdr:clientData/>
  </xdr:twoCellAnchor>
  <xdr:twoCellAnchor>
    <xdr:from>
      <xdr:col>0</xdr:col>
      <xdr:colOff>4542692</xdr:colOff>
      <xdr:row>90</xdr:row>
      <xdr:rowOff>94203</xdr:rowOff>
    </xdr:from>
    <xdr:to>
      <xdr:col>2</xdr:col>
      <xdr:colOff>1073219</xdr:colOff>
      <xdr:row>93</xdr:row>
      <xdr:rowOff>100483</xdr:rowOff>
    </xdr:to>
    <xdr:sp macro="" textlink="">
      <xdr:nvSpPr>
        <xdr:cNvPr id="9" name="Rectángulo 8">
          <a:extLst>
            <a:ext uri="{FF2B5EF4-FFF2-40B4-BE49-F238E27FC236}">
              <a16:creationId xmlns="" xmlns:a16="http://schemas.microsoft.com/office/drawing/2014/main" id="{B9CFA73F-7924-49F8-AE70-3E92818C7D1E}"/>
            </a:ext>
          </a:extLst>
        </xdr:cNvPr>
        <xdr:cNvSpPr/>
      </xdr:nvSpPr>
      <xdr:spPr>
        <a:xfrm>
          <a:off x="4542692" y="17898626"/>
          <a:ext cx="3365500" cy="5715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es-DO" sz="1600" b="1">
              <a:latin typeface="Times New Roman" panose="02020603050405020304" pitchFamily="18" charset="0"/>
              <a:cs typeface="Times New Roman" panose="02020603050405020304" pitchFamily="18" charset="0"/>
            </a:rPr>
            <a:t>Lic. Nestor</a:t>
          </a:r>
          <a:r>
            <a:rPr lang="es-DO" sz="16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 De Los Santos Castillo</a:t>
          </a:r>
        </a:p>
        <a:p>
          <a:pPr algn="ctr"/>
          <a:r>
            <a:rPr lang="es-DO" sz="16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Enc. Dpto. Financiero</a:t>
          </a:r>
        </a:p>
        <a:p>
          <a:pPr algn="ctr"/>
          <a:endParaRPr lang="es-DO" sz="1600" b="1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/>
          <a:endParaRPr lang="es-DO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89"/>
  <sheetViews>
    <sheetView tabSelected="1" view="pageBreakPreview" topLeftCell="A67" zoomScaleNormal="100" zoomScaleSheetLayoutView="100" workbookViewId="0">
      <selection activeCell="A87" sqref="A87:C87"/>
    </sheetView>
  </sheetViews>
  <sheetFormatPr baseColWidth="10" defaultRowHeight="15" x14ac:dyDescent="0.25"/>
  <cols>
    <col min="1" max="1" width="83.140625" customWidth="1"/>
    <col min="2" max="2" width="19.28515625" customWidth="1"/>
    <col min="3" max="3" width="20.28515625" customWidth="1"/>
  </cols>
  <sheetData>
    <row r="2" spans="1:3" ht="28.5" x14ac:dyDescent="0.25">
      <c r="A2" s="18"/>
      <c r="B2" s="19"/>
      <c r="C2" s="19"/>
    </row>
    <row r="3" spans="1:3" ht="21" x14ac:dyDescent="0.25">
      <c r="A3" s="20" t="s">
        <v>0</v>
      </c>
      <c r="B3" s="21"/>
      <c r="C3" s="21"/>
    </row>
    <row r="4" spans="1:3" ht="15.75" x14ac:dyDescent="0.25">
      <c r="A4" s="22" t="s">
        <v>1</v>
      </c>
      <c r="B4" s="23"/>
      <c r="C4" s="23"/>
    </row>
    <row r="5" spans="1:3" ht="15.75" x14ac:dyDescent="0.25">
      <c r="A5" s="24" t="s">
        <v>2</v>
      </c>
      <c r="B5" s="25"/>
      <c r="C5" s="25"/>
    </row>
    <row r="6" spans="1:3" ht="15.75" x14ac:dyDescent="0.25">
      <c r="A6" s="24" t="s">
        <v>3</v>
      </c>
      <c r="B6" s="25"/>
      <c r="C6" s="25"/>
    </row>
    <row r="8" spans="1:3" x14ac:dyDescent="0.25">
      <c r="A8" s="15" t="s">
        <v>4</v>
      </c>
      <c r="B8" s="16" t="s">
        <v>5</v>
      </c>
      <c r="C8" s="16" t="s">
        <v>6</v>
      </c>
    </row>
    <row r="9" spans="1:3" x14ac:dyDescent="0.25">
      <c r="A9" s="15"/>
      <c r="B9" s="17"/>
      <c r="C9" s="17"/>
    </row>
    <row r="10" spans="1:3" x14ac:dyDescent="0.25">
      <c r="A10" s="1" t="s">
        <v>7</v>
      </c>
      <c r="B10" s="2"/>
      <c r="C10" s="2"/>
    </row>
    <row r="11" spans="1:3" x14ac:dyDescent="0.25">
      <c r="A11" s="3" t="s">
        <v>8</v>
      </c>
      <c r="B11" s="4"/>
    </row>
    <row r="12" spans="1:3" x14ac:dyDescent="0.25">
      <c r="A12" s="5" t="s">
        <v>9</v>
      </c>
      <c r="B12" s="6">
        <v>154326168</v>
      </c>
      <c r="C12" s="6">
        <v>171252048</v>
      </c>
    </row>
    <row r="13" spans="1:3" x14ac:dyDescent="0.25">
      <c r="A13" s="5" t="s">
        <v>10</v>
      </c>
      <c r="B13" s="7">
        <v>10283000</v>
      </c>
      <c r="C13" s="6">
        <v>9623260</v>
      </c>
    </row>
    <row r="14" spans="1:3" x14ac:dyDescent="0.25">
      <c r="A14" s="5" t="s">
        <v>11</v>
      </c>
      <c r="B14" s="7">
        <v>360000</v>
      </c>
      <c r="C14" s="6">
        <v>360000</v>
      </c>
    </row>
    <row r="15" spans="1:3" x14ac:dyDescent="0.25">
      <c r="A15" s="5" t="s">
        <v>12</v>
      </c>
      <c r="B15" s="7">
        <v>205000</v>
      </c>
      <c r="C15" s="6">
        <v>205000</v>
      </c>
    </row>
    <row r="16" spans="1:3" x14ac:dyDescent="0.25">
      <c r="A16" s="5" t="s">
        <v>13</v>
      </c>
      <c r="B16" s="7">
        <v>21537360</v>
      </c>
      <c r="C16" s="6">
        <v>23961220</v>
      </c>
    </row>
    <row r="17" spans="1:3" x14ac:dyDescent="0.25">
      <c r="A17" s="3" t="s">
        <v>14</v>
      </c>
      <c r="B17" s="4"/>
      <c r="C17" s="6"/>
    </row>
    <row r="18" spans="1:3" x14ac:dyDescent="0.25">
      <c r="A18" s="5" t="s">
        <v>15</v>
      </c>
      <c r="B18" s="7">
        <v>5140000</v>
      </c>
      <c r="C18" s="6">
        <v>5603877.46</v>
      </c>
    </row>
    <row r="19" spans="1:3" x14ac:dyDescent="0.25">
      <c r="A19" s="5" t="s">
        <v>16</v>
      </c>
      <c r="B19" s="13">
        <v>0</v>
      </c>
      <c r="C19" s="13">
        <v>0</v>
      </c>
    </row>
    <row r="20" spans="1:3" x14ac:dyDescent="0.25">
      <c r="A20" s="5" t="s">
        <v>17</v>
      </c>
      <c r="B20" s="13">
        <v>0</v>
      </c>
      <c r="C20" s="13">
        <v>0</v>
      </c>
    </row>
    <row r="21" spans="1:3" x14ac:dyDescent="0.25">
      <c r="A21" s="5" t="s">
        <v>18</v>
      </c>
      <c r="B21" s="13">
        <v>0</v>
      </c>
      <c r="C21" s="13">
        <v>0</v>
      </c>
    </row>
    <row r="22" spans="1:3" x14ac:dyDescent="0.25">
      <c r="A22" s="5" t="s">
        <v>19</v>
      </c>
      <c r="B22" s="13">
        <v>0</v>
      </c>
      <c r="C22" s="6">
        <v>4300000</v>
      </c>
    </row>
    <row r="23" spans="1:3" x14ac:dyDescent="0.25">
      <c r="A23" s="5" t="s">
        <v>20</v>
      </c>
      <c r="B23" s="13">
        <v>0</v>
      </c>
      <c r="C23" s="6"/>
    </row>
    <row r="24" spans="1:3" x14ac:dyDescent="0.25">
      <c r="A24" s="5" t="s">
        <v>21</v>
      </c>
      <c r="B24" s="13">
        <v>0</v>
      </c>
      <c r="C24" s="6">
        <v>4200000</v>
      </c>
    </row>
    <row r="25" spans="1:3" x14ac:dyDescent="0.25">
      <c r="A25" s="5" t="s">
        <v>22</v>
      </c>
      <c r="B25" s="13">
        <v>0</v>
      </c>
      <c r="C25" s="6">
        <v>3850000</v>
      </c>
    </row>
    <row r="26" spans="1:3" x14ac:dyDescent="0.25">
      <c r="A26" s="5" t="s">
        <v>23</v>
      </c>
      <c r="B26" s="13">
        <v>0</v>
      </c>
      <c r="C26" s="13">
        <v>0</v>
      </c>
    </row>
    <row r="27" spans="1:3" x14ac:dyDescent="0.25">
      <c r="A27" s="3" t="s">
        <v>24</v>
      </c>
      <c r="B27" s="4"/>
      <c r="C27" s="6"/>
    </row>
    <row r="28" spans="1:3" x14ac:dyDescent="0.25">
      <c r="A28" s="5" t="s">
        <v>25</v>
      </c>
      <c r="B28" s="7">
        <v>12000000</v>
      </c>
      <c r="C28" s="6">
        <v>12000000</v>
      </c>
    </row>
    <row r="29" spans="1:3" x14ac:dyDescent="0.25">
      <c r="A29" s="5" t="s">
        <v>26</v>
      </c>
      <c r="B29" s="7">
        <v>4500000</v>
      </c>
      <c r="C29" s="6">
        <v>2000000</v>
      </c>
    </row>
    <row r="30" spans="1:3" x14ac:dyDescent="0.25">
      <c r="A30" s="5" t="s">
        <v>27</v>
      </c>
      <c r="B30" s="7">
        <v>800000</v>
      </c>
      <c r="C30" s="13">
        <v>0</v>
      </c>
    </row>
    <row r="31" spans="1:3" x14ac:dyDescent="0.25">
      <c r="A31" s="5" t="s">
        <v>28</v>
      </c>
      <c r="B31" s="13">
        <v>0</v>
      </c>
      <c r="C31" s="13">
        <v>0</v>
      </c>
    </row>
    <row r="32" spans="1:3" x14ac:dyDescent="0.25">
      <c r="A32" s="5" t="s">
        <v>29</v>
      </c>
      <c r="B32" s="13">
        <v>0</v>
      </c>
      <c r="C32" s="13">
        <v>0</v>
      </c>
    </row>
    <row r="33" spans="1:3" x14ac:dyDescent="0.25">
      <c r="A33" s="5" t="s">
        <v>30</v>
      </c>
      <c r="B33" s="7">
        <v>4000000</v>
      </c>
      <c r="C33" s="6">
        <v>4000000</v>
      </c>
    </row>
    <row r="34" spans="1:3" x14ac:dyDescent="0.25">
      <c r="A34" s="5" t="s">
        <v>31</v>
      </c>
      <c r="B34" s="13">
        <v>0</v>
      </c>
      <c r="C34" s="6">
        <v>3633600</v>
      </c>
    </row>
    <row r="35" spans="1:3" x14ac:dyDescent="0.25">
      <c r="A35" s="5" t="s">
        <v>32</v>
      </c>
      <c r="B35" s="13">
        <v>0</v>
      </c>
      <c r="C35" s="13">
        <v>0</v>
      </c>
    </row>
    <row r="36" spans="1:3" x14ac:dyDescent="0.25">
      <c r="A36" s="5" t="s">
        <v>33</v>
      </c>
      <c r="B36" s="7">
        <v>6810848</v>
      </c>
      <c r="C36" s="6">
        <v>17383423</v>
      </c>
    </row>
    <row r="37" spans="1:3" x14ac:dyDescent="0.25">
      <c r="A37" s="3" t="s">
        <v>34</v>
      </c>
      <c r="B37" s="4"/>
      <c r="C37" s="6"/>
    </row>
    <row r="38" spans="1:3" x14ac:dyDescent="0.25">
      <c r="A38" s="5" t="s">
        <v>35</v>
      </c>
      <c r="B38" s="7">
        <v>20821015</v>
      </c>
      <c r="C38" s="6">
        <v>19631015</v>
      </c>
    </row>
    <row r="39" spans="1:3" x14ac:dyDescent="0.25">
      <c r="A39" s="5" t="s">
        <v>36</v>
      </c>
      <c r="B39" s="13">
        <v>0</v>
      </c>
      <c r="C39" s="13">
        <v>0</v>
      </c>
    </row>
    <row r="40" spans="1:3" x14ac:dyDescent="0.25">
      <c r="A40" s="5" t="s">
        <v>37</v>
      </c>
      <c r="B40" s="13">
        <v>0</v>
      </c>
      <c r="C40" s="13">
        <v>0</v>
      </c>
    </row>
    <row r="41" spans="1:3" x14ac:dyDescent="0.25">
      <c r="A41" s="5" t="s">
        <v>38</v>
      </c>
      <c r="B41" s="13">
        <v>0</v>
      </c>
      <c r="C41" s="13">
        <v>0</v>
      </c>
    </row>
    <row r="42" spans="1:3" x14ac:dyDescent="0.25">
      <c r="A42" s="5" t="s">
        <v>39</v>
      </c>
      <c r="B42" s="13">
        <v>0</v>
      </c>
      <c r="C42" s="13">
        <v>0</v>
      </c>
    </row>
    <row r="43" spans="1:3" x14ac:dyDescent="0.25">
      <c r="A43" s="5" t="s">
        <v>40</v>
      </c>
      <c r="B43" s="13">
        <v>0</v>
      </c>
      <c r="C43" s="13">
        <v>0</v>
      </c>
    </row>
    <row r="44" spans="1:3" x14ac:dyDescent="0.25">
      <c r="A44" s="5" t="s">
        <v>41</v>
      </c>
      <c r="B44" s="13">
        <v>0</v>
      </c>
      <c r="C44" s="13">
        <v>0</v>
      </c>
    </row>
    <row r="45" spans="1:3" x14ac:dyDescent="0.25">
      <c r="A45" s="5" t="s">
        <v>42</v>
      </c>
      <c r="B45" s="13">
        <v>0</v>
      </c>
      <c r="C45" s="13">
        <v>0</v>
      </c>
    </row>
    <row r="46" spans="1:3" x14ac:dyDescent="0.25">
      <c r="A46" s="3" t="s">
        <v>43</v>
      </c>
      <c r="B46" s="13"/>
      <c r="C46" s="6"/>
    </row>
    <row r="47" spans="1:3" x14ac:dyDescent="0.25">
      <c r="A47" s="5" t="s">
        <v>44</v>
      </c>
      <c r="B47" s="13">
        <v>0</v>
      </c>
      <c r="C47" s="13">
        <v>0</v>
      </c>
    </row>
    <row r="48" spans="1:3" x14ac:dyDescent="0.25">
      <c r="A48" s="5" t="s">
        <v>45</v>
      </c>
      <c r="B48" s="13">
        <v>0</v>
      </c>
      <c r="C48" s="13">
        <v>0</v>
      </c>
    </row>
    <row r="49" spans="1:3" x14ac:dyDescent="0.25">
      <c r="A49" s="5" t="s">
        <v>46</v>
      </c>
      <c r="B49" s="13">
        <v>0</v>
      </c>
      <c r="C49" s="13">
        <v>0</v>
      </c>
    </row>
    <row r="50" spans="1:3" x14ac:dyDescent="0.25">
      <c r="A50" s="5" t="s">
        <v>47</v>
      </c>
      <c r="B50" s="13">
        <v>0</v>
      </c>
      <c r="C50" s="13">
        <v>0</v>
      </c>
    </row>
    <row r="51" spans="1:3" x14ac:dyDescent="0.25">
      <c r="A51" s="5" t="s">
        <v>48</v>
      </c>
      <c r="B51" s="13">
        <v>0</v>
      </c>
      <c r="C51" s="13">
        <v>0</v>
      </c>
    </row>
    <row r="52" spans="1:3" x14ac:dyDescent="0.25">
      <c r="A52" s="5" t="s">
        <v>49</v>
      </c>
      <c r="B52" s="13">
        <v>0</v>
      </c>
      <c r="C52" s="13">
        <v>0</v>
      </c>
    </row>
    <row r="53" spans="1:3" x14ac:dyDescent="0.25">
      <c r="A53" s="3" t="s">
        <v>50</v>
      </c>
      <c r="B53" s="4"/>
      <c r="C53" s="6"/>
    </row>
    <row r="54" spans="1:3" x14ac:dyDescent="0.25">
      <c r="A54" s="5" t="s">
        <v>51</v>
      </c>
      <c r="B54" s="7">
        <v>4563199</v>
      </c>
      <c r="C54" s="6">
        <v>14081552</v>
      </c>
    </row>
    <row r="55" spans="1:3" x14ac:dyDescent="0.25">
      <c r="A55" s="5" t="s">
        <v>52</v>
      </c>
      <c r="B55" s="7">
        <v>0</v>
      </c>
      <c r="C55" s="6">
        <v>4563199</v>
      </c>
    </row>
    <row r="56" spans="1:3" x14ac:dyDescent="0.25">
      <c r="A56" s="5" t="s">
        <v>53</v>
      </c>
      <c r="B56" s="7">
        <v>4500000</v>
      </c>
      <c r="C56" s="6">
        <v>4500000</v>
      </c>
    </row>
    <row r="57" spans="1:3" x14ac:dyDescent="0.25">
      <c r="A57" s="5" t="s">
        <v>54</v>
      </c>
      <c r="B57" s="7">
        <v>14500000</v>
      </c>
      <c r="C57" s="6">
        <v>14500000</v>
      </c>
    </row>
    <row r="58" spans="1:3" x14ac:dyDescent="0.25">
      <c r="A58" s="5" t="s">
        <v>55</v>
      </c>
      <c r="B58" s="13">
        <v>0</v>
      </c>
      <c r="C58" s="13">
        <v>0</v>
      </c>
    </row>
    <row r="59" spans="1:3" x14ac:dyDescent="0.25">
      <c r="A59" s="5" t="s">
        <v>56</v>
      </c>
      <c r="B59" s="13">
        <v>0</v>
      </c>
      <c r="C59" s="13">
        <v>0</v>
      </c>
    </row>
    <row r="60" spans="1:3" x14ac:dyDescent="0.25">
      <c r="A60" s="5" t="s">
        <v>57</v>
      </c>
      <c r="B60" s="13">
        <v>0</v>
      </c>
      <c r="C60" s="13">
        <v>0</v>
      </c>
    </row>
    <row r="61" spans="1:3" x14ac:dyDescent="0.25">
      <c r="A61" s="5" t="s">
        <v>58</v>
      </c>
      <c r="B61" s="13">
        <v>0</v>
      </c>
      <c r="C61" s="13">
        <v>0</v>
      </c>
    </row>
    <row r="62" spans="1:3" x14ac:dyDescent="0.25">
      <c r="A62" s="5" t="s">
        <v>59</v>
      </c>
      <c r="B62" s="13">
        <v>0</v>
      </c>
      <c r="C62" s="13">
        <v>0</v>
      </c>
    </row>
    <row r="63" spans="1:3" x14ac:dyDescent="0.25">
      <c r="A63" s="3" t="s">
        <v>60</v>
      </c>
      <c r="B63" s="13"/>
      <c r="C63" s="13"/>
    </row>
    <row r="64" spans="1:3" x14ac:dyDescent="0.25">
      <c r="A64" s="5" t="s">
        <v>61</v>
      </c>
      <c r="B64" s="13">
        <v>0</v>
      </c>
      <c r="C64" s="13">
        <v>0</v>
      </c>
    </row>
    <row r="65" spans="1:3" x14ac:dyDescent="0.25">
      <c r="A65" s="5" t="s">
        <v>62</v>
      </c>
      <c r="B65" s="13">
        <v>0</v>
      </c>
      <c r="C65" s="13">
        <v>0</v>
      </c>
    </row>
    <row r="66" spans="1:3" x14ac:dyDescent="0.25">
      <c r="A66" s="5" t="s">
        <v>63</v>
      </c>
      <c r="B66" s="13">
        <v>0</v>
      </c>
      <c r="C66" s="13">
        <v>0</v>
      </c>
    </row>
    <row r="67" spans="1:3" x14ac:dyDescent="0.25">
      <c r="A67" s="5" t="s">
        <v>64</v>
      </c>
      <c r="B67" s="13">
        <v>0</v>
      </c>
      <c r="C67" s="13">
        <v>0</v>
      </c>
    </row>
    <row r="68" spans="1:3" x14ac:dyDescent="0.25">
      <c r="A68" s="3" t="s">
        <v>65</v>
      </c>
      <c r="B68" s="13"/>
      <c r="C68" s="13"/>
    </row>
    <row r="69" spans="1:3" x14ac:dyDescent="0.25">
      <c r="A69" s="5" t="s">
        <v>66</v>
      </c>
      <c r="B69" s="13">
        <v>0</v>
      </c>
      <c r="C69" s="13">
        <v>0</v>
      </c>
    </row>
    <row r="70" spans="1:3" x14ac:dyDescent="0.25">
      <c r="A70" s="5" t="s">
        <v>67</v>
      </c>
      <c r="B70" s="13">
        <v>0</v>
      </c>
      <c r="C70" s="13">
        <v>0</v>
      </c>
    </row>
    <row r="71" spans="1:3" x14ac:dyDescent="0.25">
      <c r="A71" s="3" t="s">
        <v>68</v>
      </c>
      <c r="B71" s="13"/>
      <c r="C71" s="13"/>
    </row>
    <row r="72" spans="1:3" x14ac:dyDescent="0.25">
      <c r="A72" s="5" t="s">
        <v>69</v>
      </c>
      <c r="B72" s="13">
        <v>0</v>
      </c>
      <c r="C72" s="13">
        <v>0</v>
      </c>
    </row>
    <row r="73" spans="1:3" x14ac:dyDescent="0.25">
      <c r="A73" s="5" t="s">
        <v>70</v>
      </c>
      <c r="B73" s="13">
        <v>0</v>
      </c>
      <c r="C73" s="13">
        <v>0</v>
      </c>
    </row>
    <row r="74" spans="1:3" x14ac:dyDescent="0.25">
      <c r="A74" s="5" t="s">
        <v>71</v>
      </c>
      <c r="B74" s="13">
        <v>0</v>
      </c>
      <c r="C74" s="13">
        <v>0</v>
      </c>
    </row>
    <row r="75" spans="1:3" x14ac:dyDescent="0.25">
      <c r="A75" s="1" t="s">
        <v>72</v>
      </c>
      <c r="B75" s="14"/>
      <c r="C75" s="14"/>
    </row>
    <row r="76" spans="1:3" x14ac:dyDescent="0.25">
      <c r="A76" s="3" t="s">
        <v>73</v>
      </c>
      <c r="B76" s="13"/>
      <c r="C76" s="13"/>
    </row>
    <row r="77" spans="1:3" x14ac:dyDescent="0.25">
      <c r="A77" s="5" t="s">
        <v>74</v>
      </c>
      <c r="B77" s="13">
        <v>0</v>
      </c>
      <c r="C77" s="13">
        <v>0</v>
      </c>
    </row>
    <row r="78" spans="1:3" x14ac:dyDescent="0.25">
      <c r="A78" s="5" t="s">
        <v>75</v>
      </c>
      <c r="B78" s="13">
        <v>0</v>
      </c>
      <c r="C78" s="13">
        <v>0</v>
      </c>
    </row>
    <row r="79" spans="1:3" x14ac:dyDescent="0.25">
      <c r="A79" s="3" t="s">
        <v>76</v>
      </c>
      <c r="B79" s="13"/>
      <c r="C79" s="13"/>
    </row>
    <row r="80" spans="1:3" x14ac:dyDescent="0.25">
      <c r="A80" s="5" t="s">
        <v>77</v>
      </c>
      <c r="B80" s="13">
        <v>0</v>
      </c>
      <c r="C80" s="13">
        <v>0</v>
      </c>
    </row>
    <row r="81" spans="1:3" x14ac:dyDescent="0.25">
      <c r="A81" s="5" t="s">
        <v>78</v>
      </c>
      <c r="B81" s="13">
        <v>0</v>
      </c>
      <c r="C81" s="13">
        <v>0</v>
      </c>
    </row>
    <row r="82" spans="1:3" x14ac:dyDescent="0.25">
      <c r="A82" s="3" t="s">
        <v>79</v>
      </c>
      <c r="B82" s="13"/>
      <c r="C82" s="13"/>
    </row>
    <row r="83" spans="1:3" x14ac:dyDescent="0.25">
      <c r="A83" s="5" t="s">
        <v>80</v>
      </c>
      <c r="B83" s="13">
        <v>0</v>
      </c>
      <c r="C83" s="13">
        <v>0</v>
      </c>
    </row>
    <row r="84" spans="1:3" x14ac:dyDescent="0.25">
      <c r="A84" s="8" t="s">
        <v>81</v>
      </c>
      <c r="B84" s="9">
        <f>+B12+B13+B14+B15+B16+B18+B22+B17+B19+B20+B21+B23+B24+B25+B27+B28+B29+B30+B31+B32+B33+B34+B35+B36+B37+B38+B39+B40+B41+B42+B43+B44+B45+B46+B47+B48+B49+B50+B51+B52+B53+B54+B55+B56+B57+B58+B59+B60+B61+B62+B63+B64+B65+B66+B67+B68+B69+B70+B71+B72+B73+B74+B75+B76+B77+B78+B79+B80+B81+B82+B83</f>
        <v>264346590</v>
      </c>
      <c r="C84" s="9">
        <f>+C12+C13+C15+C14+C16+C18+C20+C19+C21+C22+C23+C24+C25+C26+C28+C29+C30+C31+C32+C33+C34+C27+C17+C35+C36+C38+C37+C39+C40+C41+C42+C43+C44+C45+C46+C47+C48+C49+C50+C51+C52+C53+C54+C55+C56+C57+C58+C59+C60+C61+C62+C63+C64+C65+C66+C67+C68+C69+C70+C71+C72+C73+C74+C75+C76+C77+C78+C79+C80+C81+C82+C83</f>
        <v>319648194.46000004</v>
      </c>
    </row>
    <row r="85" spans="1:3" x14ac:dyDescent="0.25">
      <c r="A85" s="12" t="s">
        <v>83</v>
      </c>
      <c r="B85" s="11"/>
      <c r="C85" s="11"/>
    </row>
    <row r="86" spans="1:3" x14ac:dyDescent="0.25">
      <c r="A86" s="10" t="s">
        <v>82</v>
      </c>
    </row>
    <row r="87" spans="1:3" ht="18.75" customHeight="1" x14ac:dyDescent="0.25">
      <c r="A87" s="28" t="s">
        <v>85</v>
      </c>
      <c r="B87" s="28"/>
      <c r="C87" s="28"/>
    </row>
    <row r="88" spans="1:3" ht="33" customHeight="1" x14ac:dyDescent="0.25">
      <c r="A88" s="27" t="s">
        <v>84</v>
      </c>
      <c r="B88" s="27"/>
      <c r="C88" s="27"/>
    </row>
    <row r="89" spans="1:3" ht="87.75" customHeight="1" x14ac:dyDescent="0.25">
      <c r="A89" s="26" t="s">
        <v>86</v>
      </c>
      <c r="B89" s="26"/>
      <c r="C89" s="26"/>
    </row>
  </sheetData>
  <mergeCells count="11">
    <mergeCell ref="A87:C87"/>
    <mergeCell ref="A88:C88"/>
    <mergeCell ref="A89:C89"/>
    <mergeCell ref="A8:A9"/>
    <mergeCell ref="B8:B9"/>
    <mergeCell ref="C8:C9"/>
    <mergeCell ref="A2:C2"/>
    <mergeCell ref="A3:C3"/>
    <mergeCell ref="A4:C4"/>
    <mergeCell ref="A5:C5"/>
    <mergeCell ref="A6:C6"/>
  </mergeCells>
  <pageMargins left="0.23622047244094491" right="0.23622047244094491" top="0.15748031496062992" bottom="0.74803149606299213" header="0.31496062992125984" footer="0.31496062992125984"/>
  <pageSetup scale="78"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Ricky Alejandro Tatis Vargas</dc:creator>
  <cp:lastModifiedBy>Rosa Cruz Genao</cp:lastModifiedBy>
  <cp:lastPrinted>2021-12-21T19:25:46Z</cp:lastPrinted>
  <dcterms:created xsi:type="dcterms:W3CDTF">2021-09-08T14:33:45Z</dcterms:created>
  <dcterms:modified xsi:type="dcterms:W3CDTF">2021-12-21T19:28:56Z</dcterms:modified>
</cp:coreProperties>
</file>